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800" windowWidth="17400" windowHeight="10620" activeTab="0"/>
  </bookViews>
  <sheets>
    <sheet name="App D-4 Table" sheetId="1" r:id="rId1"/>
  </sheets>
  <definedNames>
    <definedName name="_xlnm.Print_Area" localSheetId="0">'App D-4 Table'!$B$2:$M$56</definedName>
  </definedNames>
  <calcPr fullCalcOnLoad="1"/>
</workbook>
</file>

<file path=xl/sharedStrings.xml><?xml version="1.0" encoding="utf-8"?>
<sst xmlns="http://schemas.openxmlformats.org/spreadsheetml/2006/main" count="219" uniqueCount="58">
  <si>
    <t>Study Site</t>
  </si>
  <si>
    <t>a</t>
  </si>
  <si>
    <t>b</t>
  </si>
  <si>
    <t>n</t>
  </si>
  <si>
    <t>Alternate Equation Used</t>
  </si>
  <si>
    <t>Middle Fork American River Downstream of Ralston Afterbay</t>
  </si>
  <si>
    <t>MF4.8</t>
  </si>
  <si>
    <t>NA</t>
  </si>
  <si>
    <t>MF14.1</t>
  </si>
  <si>
    <t>Poor</t>
  </si>
  <si>
    <t>Middle Fork American River from Middle Fork Interbay to Ralston Afterbay</t>
  </si>
  <si>
    <t>MF26.2</t>
  </si>
  <si>
    <t>Good</t>
  </si>
  <si>
    <t>Middle Fork American River Upstream of  Middle Fork Interbay</t>
  </si>
  <si>
    <t>MF36.2</t>
  </si>
  <si>
    <t>MF44.7</t>
  </si>
  <si>
    <t>MF51.8</t>
  </si>
  <si>
    <t>Rubicon River</t>
  </si>
  <si>
    <t>R3.5</t>
  </si>
  <si>
    <t>R20.9</t>
  </si>
  <si>
    <t>R25.7</t>
  </si>
  <si>
    <t>R36.2</t>
  </si>
  <si>
    <t>Long Canyon Creek</t>
  </si>
  <si>
    <t>LC9.0</t>
  </si>
  <si>
    <t>North Fork Long Canyon Creek</t>
  </si>
  <si>
    <t>NFLC1.9</t>
  </si>
  <si>
    <t>NFLC3.8</t>
  </si>
  <si>
    <t>South Fork Long Canyon Creek</t>
  </si>
  <si>
    <t>SFLC2.3</t>
  </si>
  <si>
    <t>SFLC4.2</t>
  </si>
  <si>
    <t>Duncan Creek</t>
  </si>
  <si>
    <t>D6.3</t>
  </si>
  <si>
    <t>D9.0</t>
  </si>
  <si>
    <t>North Fork of the Middle Fork American River</t>
  </si>
  <si>
    <t>NFMF2.3</t>
  </si>
  <si>
    <t>North Fork American River</t>
  </si>
  <si>
    <t>NF18.4</t>
  </si>
  <si>
    <t>NF31.3</t>
  </si>
  <si>
    <t>NF53.7</t>
  </si>
  <si>
    <t>Project Wide</t>
  </si>
  <si>
    <r>
      <t>Rainbow Trout Length-Weight Equation</t>
    </r>
    <r>
      <rPr>
        <b/>
        <sz val="10"/>
        <rFont val="Arial"/>
        <family val="2"/>
      </rPr>
      <t xml:space="preserve"> (</t>
    </r>
    <r>
      <rPr>
        <b/>
        <sz val="8"/>
        <rFont val="Arial"/>
        <family val="2"/>
      </rPr>
      <t>W=aL</t>
    </r>
    <r>
      <rPr>
        <b/>
        <vertAlign val="superscript"/>
        <sz val="11"/>
        <rFont val="Arial"/>
        <family val="2"/>
      </rPr>
      <t>b</t>
    </r>
    <r>
      <rPr>
        <b/>
        <sz val="10"/>
        <rFont val="Arial"/>
        <family val="2"/>
      </rPr>
      <t>)</t>
    </r>
    <r>
      <rPr>
        <b/>
        <vertAlign val="superscript"/>
        <sz val="8"/>
        <rFont val="Arial"/>
        <family val="2"/>
      </rPr>
      <t>1</t>
    </r>
  </si>
  <si>
    <r>
      <t xml:space="preserve">Brown Trout Length-Weight Equation 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W=aL</t>
    </r>
    <r>
      <rPr>
        <b/>
        <vertAlign val="superscript"/>
        <sz val="11"/>
        <rFont val="Arial"/>
        <family val="2"/>
      </rPr>
      <t>b</t>
    </r>
    <r>
      <rPr>
        <b/>
        <sz val="10"/>
        <rFont val="Arial"/>
        <family val="2"/>
      </rPr>
      <t>)</t>
    </r>
    <r>
      <rPr>
        <b/>
        <vertAlign val="superscript"/>
        <sz val="8"/>
        <rFont val="Arial"/>
        <family val="2"/>
      </rPr>
      <t>1</t>
    </r>
  </si>
  <si>
    <r>
      <t>Range</t>
    </r>
    <r>
      <rPr>
        <b/>
        <vertAlign val="superscript"/>
        <sz val="8"/>
        <rFont val="Arial"/>
        <family val="2"/>
      </rPr>
      <t>2</t>
    </r>
  </si>
  <si>
    <r>
      <t>Snorkel Only</t>
    </r>
    <r>
      <rPr>
        <vertAlign val="superscript"/>
        <sz val="8"/>
        <rFont val="Arial"/>
        <family val="2"/>
      </rPr>
      <t>3</t>
    </r>
  </si>
  <si>
    <r>
      <t>Project Wide RBT</t>
    </r>
    <r>
      <rPr>
        <vertAlign val="superscript"/>
        <sz val="8"/>
        <rFont val="Arial"/>
        <family val="2"/>
      </rPr>
      <t>4</t>
    </r>
  </si>
  <si>
    <r>
      <t>Project Wide BNT</t>
    </r>
    <r>
      <rPr>
        <vertAlign val="superscript"/>
        <sz val="8"/>
        <rFont val="Arial"/>
        <family val="2"/>
      </rPr>
      <t>4</t>
    </r>
  </si>
  <si>
    <r>
      <t>1</t>
    </r>
    <r>
      <rPr>
        <sz val="6"/>
        <rFont val="Arial"/>
        <family val="0"/>
      </rPr>
      <t>W=Weight(g); a=Constant; L=Length(mm); b=Constant</t>
    </r>
  </si>
  <si>
    <r>
      <t>2</t>
    </r>
    <r>
      <rPr>
        <sz val="6"/>
        <rFont val="Arial"/>
        <family val="0"/>
      </rPr>
      <t>Refers to the range of fish in the regression equation; Good= Wide range of fish sizes in regression; Poor= Narrow range of fish sizes in regressions</t>
    </r>
  </si>
  <si>
    <r>
      <t>3</t>
    </r>
    <r>
      <rPr>
        <sz val="6"/>
        <rFont val="Arial"/>
        <family val="0"/>
      </rPr>
      <t>Refers to sites that no length to weight regresion could be calculated</t>
    </r>
  </si>
  <si>
    <r>
      <t>4</t>
    </r>
    <r>
      <rPr>
        <sz val="6"/>
        <rFont val="Arial"/>
        <family val="0"/>
      </rPr>
      <t>Refers to the length-weight regression of all measured Rainbow Trout or Brown Trout in the project (RBT= Rainbow Trout; BNT=Brown Trout)</t>
    </r>
  </si>
  <si>
    <t>Year</t>
  </si>
  <si>
    <t>MF23.5</t>
  </si>
  <si>
    <t>D8.3</t>
  </si>
  <si>
    <t>D10.0</t>
  </si>
  <si>
    <r>
      <t>Snorkel Only</t>
    </r>
    <r>
      <rPr>
        <vertAlign val="superscript"/>
        <sz val="8"/>
        <color indexed="10"/>
        <rFont val="Arial"/>
        <family val="2"/>
      </rPr>
      <t>3</t>
    </r>
  </si>
  <si>
    <r>
      <t>Project Wide RBT</t>
    </r>
    <r>
      <rPr>
        <vertAlign val="superscript"/>
        <sz val="8"/>
        <color indexed="10"/>
        <rFont val="Arial"/>
        <family val="2"/>
      </rPr>
      <t>4</t>
    </r>
  </si>
  <si>
    <r>
      <t>Project Wide BNT</t>
    </r>
    <r>
      <rPr>
        <vertAlign val="superscript"/>
        <sz val="8"/>
        <color indexed="10"/>
        <rFont val="Arial"/>
        <family val="2"/>
      </rPr>
      <t>4</t>
    </r>
  </si>
  <si>
    <r>
      <t>Table D-4. 2007-</t>
    </r>
    <r>
      <rPr>
        <b/>
        <sz val="10"/>
        <color indexed="10"/>
        <rFont val="Arial"/>
        <family val="2"/>
      </rPr>
      <t>2008</t>
    </r>
    <r>
      <rPr>
        <b/>
        <sz val="10"/>
        <rFont val="Arial"/>
        <family val="2"/>
      </rPr>
      <t xml:space="preserve"> Length-Weight Regression for Rainbow Trout and Brown Trout.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</si>
</sst>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E+00"/>
    <numFmt numFmtId="166" formatCode="0.0"/>
    <numFmt numFmtId="167" formatCode="0.0000000000E+00"/>
    <numFmt numFmtId="168" formatCode="0.000E+00"/>
    <numFmt numFmtId="169" formatCode="0.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0"/>
    </font>
    <font>
      <vertAlign val="superscript"/>
      <sz val="6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5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14" fontId="0" fillId="0" borderId="0" xfId="0" applyNumberFormat="1" applyAlignment="1">
      <alignment/>
    </xf>
    <xf numFmtId="1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1" fontId="1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Fill="1" applyBorder="1" applyAlignment="1">
      <alignment horizontal="left" vertical="center"/>
    </xf>
    <xf numFmtId="2" fontId="12" fillId="0" borderId="1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8" fontId="0" fillId="0" borderId="0" xfId="0" applyNumberFormat="1" applyAlignment="1">
      <alignment vertical="center"/>
    </xf>
    <xf numFmtId="168" fontId="3" fillId="0" borderId="1" xfId="0" applyNumberFormat="1" applyFont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9" fontId="1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left" vertical="top"/>
    </xf>
    <xf numFmtId="2" fontId="3" fillId="0" borderId="3" xfId="0" applyNumberFormat="1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left" vertical="center"/>
    </xf>
    <xf numFmtId="2" fontId="3" fillId="0" borderId="7" xfId="0" applyNumberFormat="1" applyFont="1" applyFill="1" applyBorder="1" applyAlignment="1">
      <alignment horizontal="left" vertical="center"/>
    </xf>
    <xf numFmtId="2" fontId="3" fillId="0" borderId="8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left" vertical="top"/>
    </xf>
    <xf numFmtId="2" fontId="5" fillId="2" borderId="5" xfId="0" applyNumberFormat="1" applyFont="1" applyFill="1" applyBorder="1" applyAlignment="1">
      <alignment horizontal="left" vertical="top"/>
    </xf>
    <xf numFmtId="2" fontId="5" fillId="2" borderId="6" xfId="0" applyNumberFormat="1" applyFont="1" applyFill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showGridLines="0" tabSelected="1" view="pageBreakPreview" zoomScale="200" zoomScaleSheetLayoutView="200" workbookViewId="0" topLeftCell="A41">
      <selection activeCell="H60" sqref="H60"/>
    </sheetView>
  </sheetViews>
  <sheetFormatPr defaultColWidth="9.140625" defaultRowHeight="12.75"/>
  <cols>
    <col min="2" max="2" width="17.8515625" style="0" customWidth="1"/>
    <col min="3" max="3" width="7.28125" style="16" customWidth="1"/>
    <col min="4" max="4" width="11.7109375" style="2" bestFit="1" customWidth="1"/>
    <col min="5" max="5" width="10.57421875" style="1" bestFit="1" customWidth="1"/>
    <col min="6" max="6" width="4.7109375" style="0" bestFit="1" customWidth="1"/>
    <col min="7" max="7" width="6.421875" style="0" bestFit="1" customWidth="1"/>
    <col min="8" max="8" width="20.140625" style="0" bestFit="1" customWidth="1"/>
    <col min="9" max="9" width="10.57421875" style="2" bestFit="1" customWidth="1"/>
    <col min="10" max="10" width="10.57421875" style="1" bestFit="1" customWidth="1"/>
    <col min="11" max="11" width="4.140625" style="0" bestFit="1" customWidth="1"/>
    <col min="12" max="12" width="6.421875" style="0" bestFit="1" customWidth="1"/>
    <col min="13" max="13" width="20.140625" style="0" bestFit="1" customWidth="1"/>
    <col min="15" max="15" width="10.8515625" style="0" bestFit="1" customWidth="1"/>
  </cols>
  <sheetData>
    <row r="2" spans="2:10" s="28" customFormat="1" ht="23.25" customHeight="1">
      <c r="B2" s="24" t="s">
        <v>57</v>
      </c>
      <c r="C2" s="25"/>
      <c r="D2" s="26"/>
      <c r="E2" s="27"/>
      <c r="I2" s="29"/>
      <c r="J2" s="27"/>
    </row>
    <row r="3" spans="2:13" ht="16.5" customHeight="1">
      <c r="B3" s="47" t="s">
        <v>0</v>
      </c>
      <c r="C3" s="45" t="s">
        <v>50</v>
      </c>
      <c r="D3" s="42" t="s">
        <v>40</v>
      </c>
      <c r="E3" s="43"/>
      <c r="F3" s="43"/>
      <c r="G3" s="43"/>
      <c r="H3" s="44"/>
      <c r="I3" s="42" t="s">
        <v>41</v>
      </c>
      <c r="J3" s="43"/>
      <c r="K3" s="43"/>
      <c r="L3" s="43"/>
      <c r="M3" s="44"/>
    </row>
    <row r="4" spans="2:13" ht="12.75" customHeight="1">
      <c r="B4" s="47"/>
      <c r="C4" s="46"/>
      <c r="D4" s="3" t="s">
        <v>1</v>
      </c>
      <c r="E4" s="4" t="s">
        <v>2</v>
      </c>
      <c r="F4" s="5" t="s">
        <v>3</v>
      </c>
      <c r="G4" s="5" t="s">
        <v>42</v>
      </c>
      <c r="H4" s="5" t="s">
        <v>4</v>
      </c>
      <c r="I4" s="6" t="s">
        <v>1</v>
      </c>
      <c r="J4" s="4" t="s">
        <v>2</v>
      </c>
      <c r="K4" s="5" t="s">
        <v>3</v>
      </c>
      <c r="L4" s="5" t="s">
        <v>42</v>
      </c>
      <c r="M4" s="5" t="s">
        <v>4</v>
      </c>
    </row>
    <row r="5" spans="2:13" ht="12.75">
      <c r="B5" s="48" t="s">
        <v>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2:13" ht="12.75">
      <c r="B6" s="40" t="s">
        <v>6</v>
      </c>
      <c r="C6" s="12">
        <v>2007</v>
      </c>
      <c r="D6" s="30" t="s">
        <v>43</v>
      </c>
      <c r="E6" s="30" t="s">
        <v>43</v>
      </c>
      <c r="F6" s="7">
        <v>0</v>
      </c>
      <c r="G6" s="7" t="s">
        <v>7</v>
      </c>
      <c r="H6" s="8" t="s">
        <v>44</v>
      </c>
      <c r="I6" s="30" t="s">
        <v>43</v>
      </c>
      <c r="J6" s="30" t="s">
        <v>43</v>
      </c>
      <c r="K6" s="8">
        <v>0</v>
      </c>
      <c r="L6" s="8" t="s">
        <v>7</v>
      </c>
      <c r="M6" s="8" t="s">
        <v>45</v>
      </c>
    </row>
    <row r="7" spans="2:13" ht="12.75">
      <c r="B7" s="41"/>
      <c r="C7" s="18">
        <v>2008</v>
      </c>
      <c r="D7" s="31" t="s">
        <v>54</v>
      </c>
      <c r="E7" s="31" t="s">
        <v>54</v>
      </c>
      <c r="F7" s="19">
        <v>0</v>
      </c>
      <c r="G7" s="19" t="s">
        <v>7</v>
      </c>
      <c r="H7" s="17" t="s">
        <v>55</v>
      </c>
      <c r="I7" s="31" t="s">
        <v>54</v>
      </c>
      <c r="J7" s="31" t="s">
        <v>54</v>
      </c>
      <c r="K7" s="17">
        <v>0</v>
      </c>
      <c r="L7" s="17" t="s">
        <v>7</v>
      </c>
      <c r="M7" s="17" t="s">
        <v>56</v>
      </c>
    </row>
    <row r="8" spans="2:13" ht="12.75">
      <c r="B8" s="40" t="s">
        <v>8</v>
      </c>
      <c r="C8" s="12">
        <v>2007</v>
      </c>
      <c r="D8" s="30">
        <v>1.13683E-05</v>
      </c>
      <c r="E8" s="32">
        <v>2.968378808</v>
      </c>
      <c r="F8" s="7">
        <v>16</v>
      </c>
      <c r="G8" s="7" t="s">
        <v>9</v>
      </c>
      <c r="H8" s="8" t="s">
        <v>44</v>
      </c>
      <c r="I8" s="30" t="s">
        <v>43</v>
      </c>
      <c r="J8" s="30" t="s">
        <v>43</v>
      </c>
      <c r="K8" s="8">
        <v>0</v>
      </c>
      <c r="L8" s="8" t="s">
        <v>7</v>
      </c>
      <c r="M8" s="8" t="s">
        <v>45</v>
      </c>
    </row>
    <row r="9" spans="2:13" ht="12.75">
      <c r="B9" s="41"/>
      <c r="C9" s="12">
        <v>2008</v>
      </c>
      <c r="D9" s="30" t="s">
        <v>43</v>
      </c>
      <c r="E9" s="30" t="s">
        <v>43</v>
      </c>
      <c r="F9" s="7">
        <v>0</v>
      </c>
      <c r="G9" s="7" t="s">
        <v>7</v>
      </c>
      <c r="H9" s="8" t="s">
        <v>44</v>
      </c>
      <c r="I9" s="30" t="s">
        <v>43</v>
      </c>
      <c r="J9" s="30" t="s">
        <v>43</v>
      </c>
      <c r="K9" s="8">
        <v>0</v>
      </c>
      <c r="L9" s="8" t="s">
        <v>7</v>
      </c>
      <c r="M9" s="8" t="s">
        <v>45</v>
      </c>
    </row>
    <row r="10" spans="2:13" ht="12.75">
      <c r="B10" s="20" t="s">
        <v>51</v>
      </c>
      <c r="C10" s="18">
        <v>2008</v>
      </c>
      <c r="D10" s="31" t="s">
        <v>54</v>
      </c>
      <c r="E10" s="31" t="s">
        <v>54</v>
      </c>
      <c r="F10" s="19">
        <v>0</v>
      </c>
      <c r="G10" s="19" t="s">
        <v>7</v>
      </c>
      <c r="H10" s="17" t="s">
        <v>55</v>
      </c>
      <c r="I10" s="31" t="s">
        <v>54</v>
      </c>
      <c r="J10" s="31" t="s">
        <v>54</v>
      </c>
      <c r="K10" s="17">
        <v>0</v>
      </c>
      <c r="L10" s="17" t="s">
        <v>7</v>
      </c>
      <c r="M10" s="17" t="s">
        <v>56</v>
      </c>
    </row>
    <row r="11" spans="2:13" ht="12.75">
      <c r="B11" s="48" t="s">
        <v>10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2:13" ht="12.75">
      <c r="B12" s="40" t="s">
        <v>11</v>
      </c>
      <c r="C12" s="12">
        <v>2007</v>
      </c>
      <c r="D12" s="30">
        <v>3.468E-06</v>
      </c>
      <c r="E12" s="32">
        <v>3.2148910249</v>
      </c>
      <c r="F12" s="7">
        <v>33</v>
      </c>
      <c r="G12" s="7" t="s">
        <v>12</v>
      </c>
      <c r="H12" s="9" t="str">
        <f>"- -"</f>
        <v>- -</v>
      </c>
      <c r="I12" s="30">
        <v>4.0924E-06</v>
      </c>
      <c r="J12" s="32">
        <v>3.2006763644</v>
      </c>
      <c r="K12" s="7">
        <v>3</v>
      </c>
      <c r="L12" s="8" t="s">
        <v>9</v>
      </c>
      <c r="M12" s="8" t="s">
        <v>45</v>
      </c>
    </row>
    <row r="13" spans="2:13" ht="12.75">
      <c r="B13" s="41"/>
      <c r="C13" s="18">
        <v>2008</v>
      </c>
      <c r="D13" s="31">
        <v>7.082E-06</v>
      </c>
      <c r="E13" s="33">
        <v>3.088</v>
      </c>
      <c r="F13" s="19">
        <v>27</v>
      </c>
      <c r="G13" s="19" t="s">
        <v>9</v>
      </c>
      <c r="H13" s="17" t="s">
        <v>55</v>
      </c>
      <c r="I13" s="31">
        <v>2.468E-05</v>
      </c>
      <c r="J13" s="33">
        <v>2.83</v>
      </c>
      <c r="K13" s="19">
        <v>2</v>
      </c>
      <c r="L13" s="17" t="s">
        <v>9</v>
      </c>
      <c r="M13" s="17" t="s">
        <v>56</v>
      </c>
    </row>
    <row r="14" spans="2:13" ht="12.75">
      <c r="B14" s="48" t="s">
        <v>13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2:13" ht="13.5" customHeight="1">
      <c r="B15" s="13" t="s">
        <v>14</v>
      </c>
      <c r="C15" s="12">
        <v>2007</v>
      </c>
      <c r="D15" s="30">
        <v>1.232E-06</v>
      </c>
      <c r="E15" s="32">
        <v>3.41223054</v>
      </c>
      <c r="F15" s="7">
        <v>169</v>
      </c>
      <c r="G15" s="7" t="s">
        <v>12</v>
      </c>
      <c r="H15" s="9" t="str">
        <f>"- -"</f>
        <v>- -</v>
      </c>
      <c r="I15" s="30">
        <v>4.659E-07</v>
      </c>
      <c r="J15" s="32">
        <v>3.6267293336</v>
      </c>
      <c r="K15" s="7">
        <v>24</v>
      </c>
      <c r="L15" s="8" t="s">
        <v>9</v>
      </c>
      <c r="M15" s="8" t="s">
        <v>45</v>
      </c>
    </row>
    <row r="16" spans="2:13" ht="12.75">
      <c r="B16" s="40" t="s">
        <v>15</v>
      </c>
      <c r="C16" s="12">
        <v>2007</v>
      </c>
      <c r="D16" s="30">
        <v>3.3364E-06</v>
      </c>
      <c r="E16" s="32">
        <v>3.2341115559</v>
      </c>
      <c r="F16" s="7">
        <v>37</v>
      </c>
      <c r="G16" s="7" t="s">
        <v>12</v>
      </c>
      <c r="H16" s="9" t="str">
        <f>"- -"</f>
        <v>- -</v>
      </c>
      <c r="I16" s="30">
        <v>9.1728E-06</v>
      </c>
      <c r="J16" s="32">
        <v>3.0307827545</v>
      </c>
      <c r="K16" s="7">
        <v>43</v>
      </c>
      <c r="L16" s="7" t="s">
        <v>12</v>
      </c>
      <c r="M16" s="9" t="str">
        <f>"- -"</f>
        <v>- -</v>
      </c>
    </row>
    <row r="17" spans="2:13" ht="12.75">
      <c r="B17" s="41"/>
      <c r="C17" s="18">
        <v>2008</v>
      </c>
      <c r="D17" s="31">
        <v>3.298E-06</v>
      </c>
      <c r="E17" s="33">
        <v>3.24</v>
      </c>
      <c r="F17" s="19">
        <v>17</v>
      </c>
      <c r="G17" s="19" t="s">
        <v>9</v>
      </c>
      <c r="H17" s="17" t="s">
        <v>55</v>
      </c>
      <c r="I17" s="31">
        <v>1.314E-05</v>
      </c>
      <c r="J17" s="33">
        <v>2.962</v>
      </c>
      <c r="K17" s="19">
        <v>23</v>
      </c>
      <c r="L17" s="17" t="s">
        <v>9</v>
      </c>
      <c r="M17" s="17" t="s">
        <v>56</v>
      </c>
    </row>
    <row r="18" spans="2:13" ht="12.75">
      <c r="B18" s="14" t="s">
        <v>16</v>
      </c>
      <c r="C18" s="12">
        <v>2007</v>
      </c>
      <c r="D18" s="30">
        <v>1.2358E-06</v>
      </c>
      <c r="E18" s="32">
        <v>3.4422135744</v>
      </c>
      <c r="F18" s="7">
        <v>132</v>
      </c>
      <c r="G18" s="7" t="s">
        <v>12</v>
      </c>
      <c r="H18" s="9" t="str">
        <f>"- -"</f>
        <v>- -</v>
      </c>
      <c r="I18" s="30">
        <v>6.869E-07</v>
      </c>
      <c r="J18" s="32">
        <v>3.5687199802</v>
      </c>
      <c r="K18" s="7">
        <v>110</v>
      </c>
      <c r="L18" s="8" t="s">
        <v>9</v>
      </c>
      <c r="M18" s="8" t="s">
        <v>45</v>
      </c>
    </row>
    <row r="19" spans="2:13" ht="12.75">
      <c r="B19" s="48" t="s">
        <v>17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2:13" ht="12.75">
      <c r="B20" s="13" t="s">
        <v>18</v>
      </c>
      <c r="C20" s="12">
        <v>2007</v>
      </c>
      <c r="D20" s="30">
        <v>6.4742E-06</v>
      </c>
      <c r="E20" s="32">
        <v>3.0938395129</v>
      </c>
      <c r="F20" s="7">
        <v>20</v>
      </c>
      <c r="G20" s="7" t="s">
        <v>12</v>
      </c>
      <c r="H20" s="9" t="str">
        <f>"- -"</f>
        <v>- -</v>
      </c>
      <c r="I20" s="30"/>
      <c r="J20" s="32"/>
      <c r="K20" s="7">
        <v>0</v>
      </c>
      <c r="L20" s="7"/>
      <c r="M20" s="7"/>
    </row>
    <row r="21" spans="2:13" ht="12.75">
      <c r="B21" s="40" t="s">
        <v>19</v>
      </c>
      <c r="C21" s="12">
        <v>2007</v>
      </c>
      <c r="D21" s="30">
        <v>2.6044E-06</v>
      </c>
      <c r="E21" s="32">
        <v>3.274258306</v>
      </c>
      <c r="F21" s="7">
        <v>187</v>
      </c>
      <c r="G21" s="7" t="s">
        <v>12</v>
      </c>
      <c r="H21" s="9" t="str">
        <f>"- -"</f>
        <v>- -</v>
      </c>
      <c r="I21" s="30">
        <v>7.0898E-06</v>
      </c>
      <c r="J21" s="32">
        <v>3.0872789943</v>
      </c>
      <c r="K21" s="7">
        <v>6</v>
      </c>
      <c r="L21" s="8" t="s">
        <v>9</v>
      </c>
      <c r="M21" s="8" t="s">
        <v>45</v>
      </c>
    </row>
    <row r="22" spans="2:13" ht="12.75">
      <c r="B22" s="41"/>
      <c r="C22" s="18">
        <v>2008</v>
      </c>
      <c r="D22" s="31">
        <v>6.88E-06</v>
      </c>
      <c r="E22" s="33">
        <v>3.093</v>
      </c>
      <c r="F22" s="19">
        <v>122</v>
      </c>
      <c r="G22" s="19" t="s">
        <v>9</v>
      </c>
      <c r="H22" s="17" t="s">
        <v>55</v>
      </c>
      <c r="I22" s="31">
        <v>3.922E-06</v>
      </c>
      <c r="J22" s="33">
        <v>3.196</v>
      </c>
      <c r="K22" s="19">
        <v>3</v>
      </c>
      <c r="L22" s="17" t="s">
        <v>9</v>
      </c>
      <c r="M22" s="17" t="s">
        <v>56</v>
      </c>
    </row>
    <row r="23" spans="2:13" ht="12.75">
      <c r="B23" s="13" t="s">
        <v>20</v>
      </c>
      <c r="C23" s="12">
        <v>2007</v>
      </c>
      <c r="D23" s="30">
        <v>2.0358E-06</v>
      </c>
      <c r="E23" s="32">
        <v>3.3364258705</v>
      </c>
      <c r="F23" s="7">
        <v>101</v>
      </c>
      <c r="G23" s="7" t="s">
        <v>12</v>
      </c>
      <c r="H23" s="9" t="str">
        <f>"- -"</f>
        <v>- -</v>
      </c>
      <c r="I23" s="30">
        <v>6.34E-06</v>
      </c>
      <c r="J23" s="32">
        <v>3.1098461274</v>
      </c>
      <c r="K23" s="7">
        <v>19</v>
      </c>
      <c r="L23" s="7" t="s">
        <v>12</v>
      </c>
      <c r="M23" s="9" t="str">
        <f>"- -"</f>
        <v>- -</v>
      </c>
    </row>
    <row r="24" spans="2:13" ht="12.75">
      <c r="B24" s="14" t="s">
        <v>21</v>
      </c>
      <c r="C24" s="12">
        <v>2007</v>
      </c>
      <c r="D24" s="30">
        <v>4.3599E-06</v>
      </c>
      <c r="E24" s="32">
        <v>3.177172555</v>
      </c>
      <c r="F24" s="7">
        <v>177</v>
      </c>
      <c r="G24" s="7" t="s">
        <v>12</v>
      </c>
      <c r="H24" s="9" t="str">
        <f>"- -"</f>
        <v>- -</v>
      </c>
      <c r="I24" s="30">
        <v>6.1E-07</v>
      </c>
      <c r="J24" s="32">
        <v>3.6154598231</v>
      </c>
      <c r="K24" s="7">
        <v>13</v>
      </c>
      <c r="L24" s="8" t="s">
        <v>9</v>
      </c>
      <c r="M24" s="8" t="s">
        <v>45</v>
      </c>
    </row>
    <row r="25" spans="2:13" ht="12.75">
      <c r="B25" s="48" t="s">
        <v>22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2:13" ht="12.75">
      <c r="B26" s="14" t="s">
        <v>23</v>
      </c>
      <c r="C26" s="12">
        <v>2007</v>
      </c>
      <c r="D26" s="30">
        <v>4.209E-06</v>
      </c>
      <c r="E26" s="32">
        <v>3.1922587824</v>
      </c>
      <c r="F26" s="7">
        <v>377</v>
      </c>
      <c r="G26" s="7" t="s">
        <v>12</v>
      </c>
      <c r="H26" s="9" t="str">
        <f>"- -"</f>
        <v>- -</v>
      </c>
      <c r="I26" s="30" t="s">
        <v>7</v>
      </c>
      <c r="J26" s="32" t="s">
        <v>7</v>
      </c>
      <c r="K26" s="7">
        <v>0</v>
      </c>
      <c r="L26" s="34" t="s">
        <v>7</v>
      </c>
      <c r="M26" s="34" t="s">
        <v>7</v>
      </c>
    </row>
    <row r="27" spans="2:13" ht="12.75">
      <c r="B27" s="48" t="s">
        <v>24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2:13" ht="12.75">
      <c r="B28" s="14" t="s">
        <v>25</v>
      </c>
      <c r="C28" s="12">
        <v>2007</v>
      </c>
      <c r="D28" s="30">
        <v>1.02141E-05</v>
      </c>
      <c r="E28" s="32">
        <v>3.0068019654</v>
      </c>
      <c r="F28" s="7">
        <v>125</v>
      </c>
      <c r="G28" s="7" t="s">
        <v>12</v>
      </c>
      <c r="H28" s="9" t="str">
        <f>"- -"</f>
        <v>- -</v>
      </c>
      <c r="I28" s="30" t="s">
        <v>7</v>
      </c>
      <c r="J28" s="32" t="s">
        <v>7</v>
      </c>
      <c r="K28" s="7">
        <v>0</v>
      </c>
      <c r="L28" s="34" t="s">
        <v>7</v>
      </c>
      <c r="M28" s="34" t="s">
        <v>7</v>
      </c>
    </row>
    <row r="29" spans="2:13" ht="12.75">
      <c r="B29" s="14" t="s">
        <v>26</v>
      </c>
      <c r="C29" s="12">
        <v>2007</v>
      </c>
      <c r="D29" s="30">
        <v>1.04992E-05</v>
      </c>
      <c r="E29" s="32">
        <v>2.9987357995</v>
      </c>
      <c r="F29" s="7">
        <v>280</v>
      </c>
      <c r="G29" s="7" t="s">
        <v>12</v>
      </c>
      <c r="H29" s="9" t="str">
        <f>"- -"</f>
        <v>- -</v>
      </c>
      <c r="I29" s="30" t="s">
        <v>7</v>
      </c>
      <c r="J29" s="32" t="s">
        <v>7</v>
      </c>
      <c r="K29" s="7">
        <v>0</v>
      </c>
      <c r="L29" s="34" t="s">
        <v>7</v>
      </c>
      <c r="M29" s="34" t="s">
        <v>7</v>
      </c>
    </row>
    <row r="30" spans="2:13" ht="12.75">
      <c r="B30" s="48" t="s">
        <v>27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2:13" ht="12.75">
      <c r="B31" s="49" t="s">
        <v>28</v>
      </c>
      <c r="C31" s="12">
        <v>2007</v>
      </c>
      <c r="D31" s="30">
        <v>8.5856E-06</v>
      </c>
      <c r="E31" s="32">
        <v>3.0496513578</v>
      </c>
      <c r="F31" s="7">
        <v>73</v>
      </c>
      <c r="G31" s="7" t="s">
        <v>12</v>
      </c>
      <c r="H31" s="9" t="str">
        <f>"- -"</f>
        <v>- -</v>
      </c>
      <c r="I31" s="30" t="s">
        <v>7</v>
      </c>
      <c r="J31" s="32" t="s">
        <v>7</v>
      </c>
      <c r="K31" s="7">
        <v>0</v>
      </c>
      <c r="L31" s="34" t="s">
        <v>7</v>
      </c>
      <c r="M31" s="34" t="s">
        <v>7</v>
      </c>
    </row>
    <row r="32" spans="2:13" ht="12.75">
      <c r="B32" s="50"/>
      <c r="C32" s="18">
        <v>2008</v>
      </c>
      <c r="D32" s="31">
        <v>1.675E-06</v>
      </c>
      <c r="E32" s="33">
        <v>3.395</v>
      </c>
      <c r="F32" s="19">
        <v>418</v>
      </c>
      <c r="G32" s="19" t="s">
        <v>12</v>
      </c>
      <c r="H32" s="21"/>
      <c r="I32" s="31" t="s">
        <v>7</v>
      </c>
      <c r="J32" s="33" t="s">
        <v>7</v>
      </c>
      <c r="K32" s="19">
        <v>0</v>
      </c>
      <c r="L32" s="35" t="s">
        <v>7</v>
      </c>
      <c r="M32" s="35" t="s">
        <v>7</v>
      </c>
    </row>
    <row r="33" spans="2:13" ht="12.75">
      <c r="B33" s="49" t="s">
        <v>29</v>
      </c>
      <c r="C33" s="12">
        <v>2007</v>
      </c>
      <c r="D33" s="36">
        <v>6.5289E-06</v>
      </c>
      <c r="E33" s="37">
        <v>3.1079398546</v>
      </c>
      <c r="F33" s="7">
        <v>62</v>
      </c>
      <c r="G33" s="7" t="s">
        <v>12</v>
      </c>
      <c r="H33" s="9" t="str">
        <f>"- -"</f>
        <v>- -</v>
      </c>
      <c r="I33" s="30" t="s">
        <v>7</v>
      </c>
      <c r="J33" s="32" t="s">
        <v>7</v>
      </c>
      <c r="K33" s="7">
        <v>0</v>
      </c>
      <c r="L33" s="34" t="s">
        <v>7</v>
      </c>
      <c r="M33" s="34" t="s">
        <v>7</v>
      </c>
    </row>
    <row r="34" spans="2:13" ht="12.75">
      <c r="B34" s="50"/>
      <c r="C34" s="18">
        <v>2008</v>
      </c>
      <c r="D34" s="31">
        <v>3.176E-06</v>
      </c>
      <c r="E34" s="33">
        <v>3.253</v>
      </c>
      <c r="F34" s="19">
        <v>375</v>
      </c>
      <c r="G34" s="19" t="s">
        <v>12</v>
      </c>
      <c r="H34" s="21"/>
      <c r="I34" s="31" t="s">
        <v>7</v>
      </c>
      <c r="J34" s="33" t="s">
        <v>7</v>
      </c>
      <c r="K34" s="19">
        <v>0</v>
      </c>
      <c r="L34" s="35" t="s">
        <v>7</v>
      </c>
      <c r="M34" s="35" t="s">
        <v>7</v>
      </c>
    </row>
    <row r="35" spans="2:13" ht="12.75">
      <c r="B35" s="48" t="s">
        <v>30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2:13" ht="12.75">
      <c r="B36" s="49" t="s">
        <v>31</v>
      </c>
      <c r="C36" s="12">
        <v>2007</v>
      </c>
      <c r="D36" s="30">
        <v>8.9904E-06</v>
      </c>
      <c r="E36" s="32">
        <v>3.0418750434</v>
      </c>
      <c r="F36" s="7">
        <v>225</v>
      </c>
      <c r="G36" s="7" t="s">
        <v>12</v>
      </c>
      <c r="H36" s="9" t="str">
        <f>"- -"</f>
        <v>- -</v>
      </c>
      <c r="I36" s="30">
        <v>1.21757E-05</v>
      </c>
      <c r="J36" s="32">
        <v>2.973731752</v>
      </c>
      <c r="K36" s="7">
        <v>53</v>
      </c>
      <c r="L36" s="7" t="s">
        <v>12</v>
      </c>
      <c r="M36" s="9" t="str">
        <f>"- -"</f>
        <v>- -</v>
      </c>
    </row>
    <row r="37" spans="2:13" ht="12.75">
      <c r="B37" s="50"/>
      <c r="C37" s="18">
        <v>2008</v>
      </c>
      <c r="D37" s="31">
        <v>6.38E-06</v>
      </c>
      <c r="E37" s="33">
        <v>3.113</v>
      </c>
      <c r="F37" s="19">
        <v>219</v>
      </c>
      <c r="G37" s="19" t="s">
        <v>12</v>
      </c>
      <c r="H37" s="21"/>
      <c r="I37" s="31">
        <v>1.095E-05</v>
      </c>
      <c r="J37" s="33">
        <v>2.999</v>
      </c>
      <c r="K37" s="19">
        <v>47</v>
      </c>
      <c r="L37" s="19" t="s">
        <v>12</v>
      </c>
      <c r="M37" s="21"/>
    </row>
    <row r="38" spans="2:13" ht="12.75">
      <c r="B38" s="23" t="s">
        <v>52</v>
      </c>
      <c r="C38" s="18">
        <v>2008</v>
      </c>
      <c r="D38" s="31">
        <v>5.93E-06</v>
      </c>
      <c r="E38" s="33">
        <v>3.118</v>
      </c>
      <c r="F38" s="19">
        <v>250</v>
      </c>
      <c r="G38" s="19" t="s">
        <v>12</v>
      </c>
      <c r="H38" s="21"/>
      <c r="I38" s="31">
        <v>1.733E-05</v>
      </c>
      <c r="J38" s="33">
        <v>2.904</v>
      </c>
      <c r="K38" s="19">
        <v>30</v>
      </c>
      <c r="L38" s="19" t="s">
        <v>12</v>
      </c>
      <c r="M38" s="21"/>
    </row>
    <row r="39" spans="2:13" ht="12.75">
      <c r="B39" s="54" t="s">
        <v>32</v>
      </c>
      <c r="C39" s="12">
        <v>2007</v>
      </c>
      <c r="D39" s="30">
        <v>1.12256E-05</v>
      </c>
      <c r="E39" s="32">
        <v>3.0046754064</v>
      </c>
      <c r="F39" s="7">
        <v>208</v>
      </c>
      <c r="G39" s="7" t="s">
        <v>12</v>
      </c>
      <c r="H39" s="9" t="str">
        <f>"- -"</f>
        <v>- -</v>
      </c>
      <c r="I39" s="30">
        <v>1.74336E-05</v>
      </c>
      <c r="J39" s="32">
        <v>2.9056130667</v>
      </c>
      <c r="K39" s="7">
        <v>9</v>
      </c>
      <c r="L39" s="8" t="s">
        <v>9</v>
      </c>
      <c r="M39" s="8" t="s">
        <v>45</v>
      </c>
    </row>
    <row r="40" spans="2:13" ht="12.75">
      <c r="B40" s="55"/>
      <c r="C40" s="18">
        <v>2008</v>
      </c>
      <c r="D40" s="31">
        <v>8.657E-06</v>
      </c>
      <c r="E40" s="33">
        <v>3.053</v>
      </c>
      <c r="F40" s="19">
        <v>245</v>
      </c>
      <c r="G40" s="19" t="s">
        <v>12</v>
      </c>
      <c r="H40" s="21"/>
      <c r="I40" s="31">
        <v>8.079E-06</v>
      </c>
      <c r="J40" s="33">
        <v>3.065</v>
      </c>
      <c r="K40" s="19">
        <v>8</v>
      </c>
      <c r="L40" s="17" t="s">
        <v>9</v>
      </c>
      <c r="M40" s="17"/>
    </row>
    <row r="41" spans="2:13" ht="12.75">
      <c r="B41" s="22" t="s">
        <v>53</v>
      </c>
      <c r="C41" s="12">
        <v>2008</v>
      </c>
      <c r="D41" s="30">
        <v>4.677E-06</v>
      </c>
      <c r="E41" s="32">
        <v>3.183</v>
      </c>
      <c r="F41" s="7">
        <v>163</v>
      </c>
      <c r="G41" s="7" t="s">
        <v>12</v>
      </c>
      <c r="H41" s="9"/>
      <c r="I41" s="30">
        <v>4.028E-05</v>
      </c>
      <c r="J41" s="32">
        <v>2.745</v>
      </c>
      <c r="K41" s="7">
        <v>11</v>
      </c>
      <c r="L41" s="8" t="s">
        <v>9</v>
      </c>
      <c r="M41" s="8"/>
    </row>
    <row r="42" spans="2:13" ht="12.75">
      <c r="B42" s="48" t="s">
        <v>33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2:13" ht="12.75">
      <c r="B43" s="40" t="s">
        <v>34</v>
      </c>
      <c r="C43" s="12">
        <v>2007</v>
      </c>
      <c r="D43" s="30">
        <v>2.7371E-06</v>
      </c>
      <c r="E43" s="32">
        <v>3.2745594683</v>
      </c>
      <c r="F43" s="7">
        <v>72</v>
      </c>
      <c r="G43" s="7" t="s">
        <v>12</v>
      </c>
      <c r="H43" s="9" t="str">
        <f>"- -"</f>
        <v>- -</v>
      </c>
      <c r="I43" s="30" t="s">
        <v>7</v>
      </c>
      <c r="J43" s="32" t="s">
        <v>7</v>
      </c>
      <c r="K43" s="7">
        <v>0</v>
      </c>
      <c r="L43" s="34" t="s">
        <v>7</v>
      </c>
      <c r="M43" s="34" t="s">
        <v>7</v>
      </c>
    </row>
    <row r="44" spans="2:13" ht="12.75">
      <c r="B44" s="41"/>
      <c r="C44" s="18">
        <v>2008</v>
      </c>
      <c r="D44" s="31">
        <v>8.779E-06</v>
      </c>
      <c r="E44" s="33">
        <v>3.035</v>
      </c>
      <c r="F44" s="19">
        <v>49</v>
      </c>
      <c r="G44" s="19" t="s">
        <v>9</v>
      </c>
      <c r="H44" s="17" t="s">
        <v>55</v>
      </c>
      <c r="I44" s="31" t="s">
        <v>7</v>
      </c>
      <c r="J44" s="33" t="s">
        <v>7</v>
      </c>
      <c r="K44" s="19">
        <v>0</v>
      </c>
      <c r="L44" s="35" t="s">
        <v>7</v>
      </c>
      <c r="M44" s="35" t="s">
        <v>7</v>
      </c>
    </row>
    <row r="45" spans="2:13" ht="12.75">
      <c r="B45" s="48" t="s">
        <v>35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2:13" ht="12.75">
      <c r="B46" s="13" t="s">
        <v>36</v>
      </c>
      <c r="C46" s="12">
        <v>2007</v>
      </c>
      <c r="D46" s="30" t="s">
        <v>43</v>
      </c>
      <c r="E46" s="30" t="s">
        <v>43</v>
      </c>
      <c r="F46" s="7">
        <v>0</v>
      </c>
      <c r="G46" s="7" t="s">
        <v>7</v>
      </c>
      <c r="H46" s="8" t="s">
        <v>44</v>
      </c>
      <c r="I46" s="30" t="s">
        <v>43</v>
      </c>
      <c r="J46" s="30" t="s">
        <v>43</v>
      </c>
      <c r="K46" s="8">
        <v>0</v>
      </c>
      <c r="L46" s="8" t="s">
        <v>7</v>
      </c>
      <c r="M46" s="8" t="s">
        <v>45</v>
      </c>
    </row>
    <row r="47" spans="2:13" ht="12.75">
      <c r="B47" s="13" t="s">
        <v>37</v>
      </c>
      <c r="C47" s="12">
        <v>2007</v>
      </c>
      <c r="D47" s="30" t="s">
        <v>43</v>
      </c>
      <c r="E47" s="30" t="s">
        <v>43</v>
      </c>
      <c r="F47" s="7">
        <v>0</v>
      </c>
      <c r="G47" s="7" t="s">
        <v>7</v>
      </c>
      <c r="H47" s="8" t="s">
        <v>44</v>
      </c>
      <c r="I47" s="30" t="s">
        <v>43</v>
      </c>
      <c r="J47" s="30" t="s">
        <v>43</v>
      </c>
      <c r="K47" s="8">
        <v>0</v>
      </c>
      <c r="L47" s="8" t="s">
        <v>7</v>
      </c>
      <c r="M47" s="8" t="s">
        <v>45</v>
      </c>
    </row>
    <row r="48" spans="2:13" ht="12.75">
      <c r="B48" s="52" t="s">
        <v>38</v>
      </c>
      <c r="C48" s="12">
        <v>2007</v>
      </c>
      <c r="D48" s="30">
        <v>9.1367E-06</v>
      </c>
      <c r="E48" s="32">
        <v>9.1367E-06</v>
      </c>
      <c r="F48" s="7">
        <v>21</v>
      </c>
      <c r="G48" s="7" t="s">
        <v>12</v>
      </c>
      <c r="H48" s="9" t="str">
        <f>"- -"</f>
        <v>- -</v>
      </c>
      <c r="I48" s="30" t="s">
        <v>7</v>
      </c>
      <c r="J48" s="32" t="s">
        <v>7</v>
      </c>
      <c r="K48" s="7">
        <v>0</v>
      </c>
      <c r="L48" s="34" t="s">
        <v>7</v>
      </c>
      <c r="M48" s="34" t="s">
        <v>7</v>
      </c>
    </row>
    <row r="49" spans="2:13" ht="12.75">
      <c r="B49" s="53"/>
      <c r="C49" s="18">
        <v>2008</v>
      </c>
      <c r="D49" s="31">
        <v>4.458E-06</v>
      </c>
      <c r="E49" s="33">
        <v>3.167</v>
      </c>
      <c r="F49" s="19">
        <v>17</v>
      </c>
      <c r="G49" s="19" t="s">
        <v>9</v>
      </c>
      <c r="H49" s="17" t="s">
        <v>55</v>
      </c>
      <c r="I49" s="31" t="s">
        <v>7</v>
      </c>
      <c r="J49" s="33" t="s">
        <v>7</v>
      </c>
      <c r="K49" s="19">
        <v>0</v>
      </c>
      <c r="L49" s="35" t="s">
        <v>7</v>
      </c>
      <c r="M49" s="35" t="s">
        <v>7</v>
      </c>
    </row>
    <row r="50" spans="2:13" ht="12.75">
      <c r="B50" s="56" t="s">
        <v>39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8"/>
    </row>
    <row r="51" spans="2:13" ht="12.75">
      <c r="B51" s="51" t="s">
        <v>39</v>
      </c>
      <c r="C51" s="12">
        <v>2007</v>
      </c>
      <c r="D51" s="36">
        <v>4.2595E-06</v>
      </c>
      <c r="E51" s="32">
        <v>3.1865530045</v>
      </c>
      <c r="F51" s="8">
        <v>2299</v>
      </c>
      <c r="G51" s="8" t="s">
        <v>12</v>
      </c>
      <c r="H51" s="7" t="s">
        <v>7</v>
      </c>
      <c r="I51" s="38">
        <v>2.4082E-06</v>
      </c>
      <c r="J51" s="32">
        <v>3.2954042692</v>
      </c>
      <c r="K51" s="7">
        <v>280</v>
      </c>
      <c r="L51" s="7" t="s">
        <v>12</v>
      </c>
      <c r="M51" s="7" t="s">
        <v>7</v>
      </c>
    </row>
    <row r="52" spans="2:13" ht="12.75">
      <c r="B52" s="51"/>
      <c r="C52" s="18">
        <v>2008</v>
      </c>
      <c r="D52" s="31">
        <v>4.243E-06</v>
      </c>
      <c r="E52" s="33">
        <v>3.194</v>
      </c>
      <c r="F52" s="17">
        <v>1888</v>
      </c>
      <c r="G52" s="17" t="s">
        <v>12</v>
      </c>
      <c r="H52" s="19" t="s">
        <v>7</v>
      </c>
      <c r="I52" s="39">
        <v>1.292E-05</v>
      </c>
      <c r="J52" s="33">
        <v>2.967</v>
      </c>
      <c r="K52" s="19">
        <v>119</v>
      </c>
      <c r="L52" s="19" t="s">
        <v>12</v>
      </c>
      <c r="M52" s="19" t="s">
        <v>7</v>
      </c>
    </row>
    <row r="53" spans="2:3" ht="15" customHeight="1">
      <c r="B53" s="10" t="s">
        <v>46</v>
      </c>
      <c r="C53" s="15"/>
    </row>
    <row r="54" spans="2:3" ht="9" customHeight="1">
      <c r="B54" s="10" t="s">
        <v>47</v>
      </c>
      <c r="C54" s="15"/>
    </row>
    <row r="55" spans="2:15" ht="9" customHeight="1">
      <c r="B55" s="10" t="s">
        <v>48</v>
      </c>
      <c r="C55" s="15"/>
      <c r="O55" s="11"/>
    </row>
    <row r="56" spans="2:3" ht="9" customHeight="1">
      <c r="B56" s="10" t="s">
        <v>49</v>
      </c>
      <c r="C56" s="15"/>
    </row>
  </sheetData>
  <mergeCells count="27">
    <mergeCell ref="B31:B32"/>
    <mergeCell ref="B33:B34"/>
    <mergeCell ref="B51:B52"/>
    <mergeCell ref="B48:B49"/>
    <mergeCell ref="B43:B44"/>
    <mergeCell ref="B39:B40"/>
    <mergeCell ref="B36:B37"/>
    <mergeCell ref="B50:M50"/>
    <mergeCell ref="B45:M45"/>
    <mergeCell ref="B35:M35"/>
    <mergeCell ref="B42:M42"/>
    <mergeCell ref="B5:M5"/>
    <mergeCell ref="B19:M19"/>
    <mergeCell ref="B25:M25"/>
    <mergeCell ref="B27:M27"/>
    <mergeCell ref="B30:M30"/>
    <mergeCell ref="B11:M11"/>
    <mergeCell ref="B6:B7"/>
    <mergeCell ref="B8:B9"/>
    <mergeCell ref="B14:M14"/>
    <mergeCell ref="B16:B17"/>
    <mergeCell ref="B21:B22"/>
    <mergeCell ref="D3:H3"/>
    <mergeCell ref="I3:M3"/>
    <mergeCell ref="C3:C4"/>
    <mergeCell ref="B12:B13"/>
    <mergeCell ref="B3:B4"/>
  </mergeCells>
  <printOptions horizontalCentered="1" verticalCentered="1"/>
  <pageMargins left="0.75" right="0.75" top="0.5" bottom="0.46" header="0.26" footer="0.24"/>
  <pageSetup horizontalDpi="600" verticalDpi="600" orientation="landscape" scale="75" r:id="rId1"/>
  <headerFooter alignWithMargins="0">
    <oddHeader>&amp;L&amp;11FINAL</oddHeader>
    <oddFooter>&amp;L&amp;8Copyright 2009 by Placer County Water Agency&amp;C&amp;8&amp;P&amp;R&amp;"Arial,Italic"&amp;8June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PeterGraf</dc:creator>
  <cp:keywords/>
  <dc:description/>
  <cp:lastModifiedBy>Preuss</cp:lastModifiedBy>
  <cp:lastPrinted>2009-06-02T22:09:18Z</cp:lastPrinted>
  <dcterms:created xsi:type="dcterms:W3CDTF">2008-12-29T17:10:22Z</dcterms:created>
  <dcterms:modified xsi:type="dcterms:W3CDTF">2009-06-05T19:58:31Z</dcterms:modified>
  <cp:category/>
  <cp:version/>
  <cp:contentType/>
  <cp:contentStatus/>
</cp:coreProperties>
</file>